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<sst xmlns="http://schemas.openxmlformats.org/spreadsheetml/2006/main" count="25" uniqueCount="14">
  <si>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Relatieve vochtigheid calculator</t>
  </si>
  <si>
    <t>Invoer:</t>
  </si>
  <si>
    <t>Resultaat:</t>
  </si>
  <si>
    <t>Dauwpunt temperatuur</t>
  </si>
  <si>
    <t>Luchttemperatuur</t>
  </si>
  <si>
    <t>grdC</t>
  </si>
  <si>
    <t>Relatieve vochtigheid</t>
  </si>
  <si>
    <t>%</t>
  </si>
  <si>
    <t>Dampdruk Td</t>
  </si>
  <si>
    <t>Dampdruk Ta</t>
  </si>
  <si>
    <t>Dauwpunt calculator</t>
  </si>
  <si>
    <t>Tussenresultaten berekening RH:</t>
  </si>
  <si>
    <t>Tussenresultaat berekening Td:</t>
  </si>
  <si>
    <t xml:space="preserve">      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</si>
</sst>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"/>
    <numFmt numFmtId="179" formatCode="0.0000"/>
    <numFmt numFmtId="180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2" fontId="0" fillId="0" borderId="0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8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left"/>
      <protection hidden="1"/>
    </xf>
    <xf numFmtId="180" fontId="0" fillId="0" borderId="11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80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8" fontId="0" fillId="0" borderId="14" xfId="0" applyNumberFormat="1" applyBorder="1" applyAlignment="1" applyProtection="1">
      <alignment/>
      <protection hidden="1"/>
    </xf>
    <xf numFmtId="178" fontId="0" fillId="0" borderId="0" xfId="0" applyNumberFormat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horizontal="left"/>
      <protection hidden="1"/>
    </xf>
    <xf numFmtId="180" fontId="0" fillId="33" borderId="16" xfId="0" applyNumberForma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left"/>
      <protection hidden="1"/>
    </xf>
    <xf numFmtId="180" fontId="0" fillId="0" borderId="19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2" fontId="39" fillId="0" borderId="0" xfId="0" applyNumberFormat="1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180" fontId="39" fillId="0" borderId="0" xfId="0" applyNumberFormat="1" applyFont="1" applyAlignment="1" applyProtection="1">
      <alignment/>
      <protection hidden="1"/>
    </xf>
    <xf numFmtId="179" fontId="39" fillId="0" borderId="0" xfId="0" applyNumberFormat="1" applyFont="1" applyAlignment="1" applyProtection="1">
      <alignment/>
      <protection hidden="1"/>
    </xf>
    <xf numFmtId="179" fontId="0" fillId="0" borderId="14" xfId="0" applyNumberFormat="1" applyBorder="1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178" fontId="39" fillId="0" borderId="0" xfId="0" applyNumberFormat="1" applyFont="1" applyAlignment="1" applyProtection="1">
      <alignment/>
      <protection hidden="1"/>
    </xf>
    <xf numFmtId="180" fontId="0" fillId="0" borderId="21" xfId="0" applyNumberFormat="1" applyBorder="1" applyAlignment="1" applyProtection="1">
      <alignment/>
      <protection locked="0"/>
    </xf>
    <xf numFmtId="180" fontId="0" fillId="0" borderId="21" xfId="0" applyNumberForma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57421875" style="0" customWidth="1"/>
    <col min="4" max="4" width="21.140625" style="4" customWidth="1"/>
    <col min="5" max="5" width="9.140625" style="6" customWidth="1"/>
    <col min="6" max="6" width="6.421875" style="5" customWidth="1"/>
    <col min="7" max="7" width="4.7109375" style="0" customWidth="1"/>
    <col min="8" max="8" width="10.7109375" style="0" bestFit="1" customWidth="1"/>
    <col min="9" max="9" width="11.28125" style="0" customWidth="1"/>
    <col min="10" max="10" width="13.140625" style="4" customWidth="1"/>
  </cols>
  <sheetData>
    <row r="1" spans="1:8" ht="13.5" thickBot="1">
      <c r="A1" s="9"/>
      <c r="B1" s="9"/>
      <c r="C1" s="9"/>
      <c r="D1" s="10"/>
      <c r="E1" s="11"/>
      <c r="F1" s="12"/>
      <c r="G1" s="9"/>
      <c r="H1" s="9"/>
    </row>
    <row r="2" spans="1:8" ht="13.5" thickTop="1">
      <c r="A2" s="9"/>
      <c r="B2" s="13"/>
      <c r="C2" s="14"/>
      <c r="D2" s="15"/>
      <c r="E2" s="16"/>
      <c r="F2" s="17"/>
      <c r="G2" s="18"/>
      <c r="H2" s="9"/>
    </row>
    <row r="3" spans="1:8" ht="15.75">
      <c r="A3" s="9"/>
      <c r="B3" s="19"/>
      <c r="C3" s="20" t="s">
        <v>0</v>
      </c>
      <c r="D3" s="21"/>
      <c r="E3" s="22"/>
      <c r="F3" s="23"/>
      <c r="G3" s="24"/>
      <c r="H3" s="9"/>
    </row>
    <row r="4" spans="1:8" ht="12.75">
      <c r="A4" s="9"/>
      <c r="B4" s="19"/>
      <c r="C4" s="25"/>
      <c r="D4" s="26"/>
      <c r="E4" s="22"/>
      <c r="F4" s="23"/>
      <c r="G4" s="24"/>
      <c r="H4" s="9"/>
    </row>
    <row r="5" spans="1:8" ht="13.5" thickBot="1">
      <c r="A5" s="9"/>
      <c r="B5" s="19"/>
      <c r="C5" s="25"/>
      <c r="D5" s="26"/>
      <c r="E5" s="22"/>
      <c r="F5" s="23"/>
      <c r="G5" s="24"/>
      <c r="H5" s="9"/>
    </row>
    <row r="6" spans="1:9" ht="14.25" thickBot="1" thickTop="1">
      <c r="A6" s="9"/>
      <c r="B6" s="19"/>
      <c r="C6" s="27" t="s">
        <v>1</v>
      </c>
      <c r="D6" s="26" t="s">
        <v>4</v>
      </c>
      <c r="E6" s="51">
        <v>21.7</v>
      </c>
      <c r="F6" s="23" t="s">
        <v>5</v>
      </c>
      <c r="G6" s="28"/>
      <c r="H6" s="29"/>
      <c r="I6" s="1"/>
    </row>
    <row r="7" spans="1:9" ht="14.25" thickBot="1" thickTop="1">
      <c r="A7" s="9"/>
      <c r="B7" s="19"/>
      <c r="C7" s="25"/>
      <c r="D7" s="26"/>
      <c r="E7" s="22"/>
      <c r="F7" s="23"/>
      <c r="G7" s="30"/>
      <c r="H7" s="31"/>
      <c r="I7" s="2"/>
    </row>
    <row r="8" spans="1:8" ht="14.25" thickBot="1" thickTop="1">
      <c r="A8" s="9"/>
      <c r="B8" s="19"/>
      <c r="C8" s="27" t="s">
        <v>1</v>
      </c>
      <c r="D8" s="26" t="s">
        <v>3</v>
      </c>
      <c r="E8" s="51">
        <v>12.5</v>
      </c>
      <c r="F8" s="23" t="s">
        <v>5</v>
      </c>
      <c r="G8" s="24"/>
      <c r="H8" s="9"/>
    </row>
    <row r="9" spans="1:8" ht="13.5" thickTop="1">
      <c r="A9" s="9"/>
      <c r="B9" s="19"/>
      <c r="C9" s="25"/>
      <c r="D9" s="26"/>
      <c r="E9" s="22"/>
      <c r="F9" s="23"/>
      <c r="G9" s="24"/>
      <c r="H9" s="9"/>
    </row>
    <row r="10" spans="1:9" ht="13.5" thickBot="1">
      <c r="A10" s="9"/>
      <c r="B10" s="19"/>
      <c r="C10" s="25"/>
      <c r="D10" s="26"/>
      <c r="E10" s="22"/>
      <c r="F10" s="23"/>
      <c r="G10" s="28"/>
      <c r="H10" s="29"/>
      <c r="I10" s="1"/>
    </row>
    <row r="11" spans="1:10" ht="13.5" thickBot="1">
      <c r="A11" s="9"/>
      <c r="B11" s="19"/>
      <c r="C11" s="32" t="s">
        <v>2</v>
      </c>
      <c r="D11" s="33" t="s">
        <v>6</v>
      </c>
      <c r="E11" s="34">
        <f>D34/D36*100</f>
        <v>55.867048624655915</v>
      </c>
      <c r="F11" s="35" t="s">
        <v>7</v>
      </c>
      <c r="G11" s="30"/>
      <c r="H11" s="31"/>
      <c r="I11" s="2"/>
      <c r="J11" s="7"/>
    </row>
    <row r="12" spans="1:8" ht="13.5" thickBot="1">
      <c r="A12" s="9"/>
      <c r="B12" s="36"/>
      <c r="C12" s="37"/>
      <c r="D12" s="38"/>
      <c r="E12" s="39"/>
      <c r="F12" s="40"/>
      <c r="G12" s="41"/>
      <c r="H12" s="9"/>
    </row>
    <row r="13" spans="1:9" ht="13.5" thickTop="1">
      <c r="A13" s="9"/>
      <c r="B13" s="9"/>
      <c r="C13" s="9"/>
      <c r="D13" s="10"/>
      <c r="E13" s="11"/>
      <c r="F13" s="12"/>
      <c r="G13" s="9"/>
      <c r="H13" s="9"/>
      <c r="I13" t="s">
        <v>13</v>
      </c>
    </row>
    <row r="14" spans="1:9" ht="12.75">
      <c r="A14" s="9"/>
      <c r="B14" s="9"/>
      <c r="C14" s="9"/>
      <c r="D14" s="10"/>
      <c r="E14" s="11"/>
      <c r="F14" s="12"/>
      <c r="G14" s="9"/>
      <c r="H14" s="9"/>
      <c r="I14" s="1"/>
    </row>
    <row r="15" spans="1:10" ht="12.75">
      <c r="A15" s="9"/>
      <c r="B15" s="42"/>
      <c r="C15" s="43"/>
      <c r="D15" s="44"/>
      <c r="E15" s="45"/>
      <c r="F15" s="12"/>
      <c r="G15" s="9"/>
      <c r="H15" s="9"/>
      <c r="J15" s="7"/>
    </row>
    <row r="16" spans="1:10" ht="12.75">
      <c r="A16" s="9"/>
      <c r="B16" s="42"/>
      <c r="C16" s="44" t="s">
        <v>12</v>
      </c>
      <c r="D16" s="44"/>
      <c r="E16" s="45"/>
      <c r="F16" s="12"/>
      <c r="G16" s="9"/>
      <c r="H16" s="9"/>
      <c r="J16" s="8"/>
    </row>
    <row r="17" spans="1:8" ht="12.75">
      <c r="A17" s="9"/>
      <c r="B17" s="42"/>
      <c r="C17" s="46">
        <f>LN(E25/100)+(17.62*E23/(243.12+E23))</f>
        <v>1.5375605644555557</v>
      </c>
      <c r="D17" s="44"/>
      <c r="E17" s="45"/>
      <c r="F17" s="12"/>
      <c r="G17" s="9"/>
      <c r="H17" s="9"/>
    </row>
    <row r="18" spans="1:10" ht="13.5" thickBot="1">
      <c r="A18" s="9"/>
      <c r="B18" s="9"/>
      <c r="C18" s="9"/>
      <c r="D18" s="10"/>
      <c r="E18" s="11"/>
      <c r="F18" s="12"/>
      <c r="G18" s="9"/>
      <c r="H18" s="9"/>
      <c r="J18" s="7"/>
    </row>
    <row r="19" spans="1:8" ht="13.5" thickTop="1">
      <c r="A19" s="9"/>
      <c r="B19" s="13"/>
      <c r="C19" s="14"/>
      <c r="D19" s="15"/>
      <c r="E19" s="16"/>
      <c r="F19" s="17"/>
      <c r="G19" s="18"/>
      <c r="H19" s="9"/>
    </row>
    <row r="20" spans="1:8" ht="15.75">
      <c r="A20" s="9"/>
      <c r="B20" s="19"/>
      <c r="C20" s="20" t="s">
        <v>10</v>
      </c>
      <c r="D20" s="21"/>
      <c r="E20" s="22"/>
      <c r="F20" s="23"/>
      <c r="G20" s="24"/>
      <c r="H20" s="9"/>
    </row>
    <row r="21" spans="1:8" ht="12.75">
      <c r="A21" s="9"/>
      <c r="B21" s="19"/>
      <c r="C21" s="25"/>
      <c r="D21" s="26"/>
      <c r="E21" s="22"/>
      <c r="F21" s="23"/>
      <c r="G21" s="24"/>
      <c r="H21" s="9"/>
    </row>
    <row r="22" spans="1:8" ht="13.5" thickBot="1">
      <c r="A22" s="9"/>
      <c r="B22" s="19"/>
      <c r="C22" s="9"/>
      <c r="D22" s="10"/>
      <c r="E22" s="11"/>
      <c r="F22" s="12"/>
      <c r="G22" s="24"/>
      <c r="H22" s="9"/>
    </row>
    <row r="23" spans="1:8" ht="14.25" thickBot="1" thickTop="1">
      <c r="A23" s="9"/>
      <c r="B23" s="19"/>
      <c r="C23" s="27" t="s">
        <v>1</v>
      </c>
      <c r="D23" s="26" t="s">
        <v>4</v>
      </c>
      <c r="E23" s="51">
        <v>25</v>
      </c>
      <c r="F23" s="23" t="s">
        <v>5</v>
      </c>
      <c r="G23" s="24"/>
      <c r="H23" s="9"/>
    </row>
    <row r="24" spans="1:9" ht="14.25" thickBot="1" thickTop="1">
      <c r="A24" s="9"/>
      <c r="B24" s="19"/>
      <c r="C24" s="25"/>
      <c r="D24" s="26"/>
      <c r="E24" s="22"/>
      <c r="F24" s="23"/>
      <c r="G24" s="47"/>
      <c r="H24" s="48"/>
      <c r="I24" s="3"/>
    </row>
    <row r="25" spans="1:8" ht="14.25" thickBot="1" thickTop="1">
      <c r="A25" s="9"/>
      <c r="B25" s="19"/>
      <c r="C25" s="27" t="s">
        <v>1</v>
      </c>
      <c r="D25" s="26" t="s">
        <v>6</v>
      </c>
      <c r="E25" s="52">
        <v>90</v>
      </c>
      <c r="F25" s="23" t="s">
        <v>7</v>
      </c>
      <c r="G25" s="24"/>
      <c r="H25" s="9"/>
    </row>
    <row r="26" spans="1:8" ht="13.5" thickTop="1">
      <c r="A26" s="9"/>
      <c r="B26" s="19"/>
      <c r="C26" s="25"/>
      <c r="D26" s="26"/>
      <c r="E26" s="22"/>
      <c r="F26" s="23"/>
      <c r="G26" s="24"/>
      <c r="H26" s="9"/>
    </row>
    <row r="27" spans="1:8" ht="13.5" thickBot="1">
      <c r="A27" s="9"/>
      <c r="B27" s="19"/>
      <c r="C27" s="25"/>
      <c r="D27" s="26"/>
      <c r="E27" s="22"/>
      <c r="F27" s="23"/>
      <c r="G27" s="24"/>
      <c r="H27" s="9"/>
    </row>
    <row r="28" spans="1:8" ht="13.5" thickBot="1">
      <c r="A28" s="9"/>
      <c r="B28" s="19"/>
      <c r="C28" s="32" t="s">
        <v>2</v>
      </c>
      <c r="D28" s="33" t="s">
        <v>3</v>
      </c>
      <c r="E28" s="34">
        <f>243.12*C17/(17.62-C17)</f>
        <v>23.243471609428756</v>
      </c>
      <c r="F28" s="35" t="s">
        <v>5</v>
      </c>
      <c r="G28" s="24"/>
      <c r="H28" s="9"/>
    </row>
    <row r="29" spans="1:8" ht="13.5" thickBot="1">
      <c r="A29" s="9"/>
      <c r="B29" s="36"/>
      <c r="C29" s="37"/>
      <c r="D29" s="38"/>
      <c r="E29" s="39"/>
      <c r="F29" s="40"/>
      <c r="G29" s="41"/>
      <c r="H29" s="9"/>
    </row>
    <row r="30" spans="1:8" ht="13.5" thickTop="1">
      <c r="A30" s="9"/>
      <c r="B30" s="9"/>
      <c r="C30" s="9"/>
      <c r="D30" s="10"/>
      <c r="E30" s="11"/>
      <c r="F30" s="12"/>
      <c r="G30" s="9"/>
      <c r="H30" s="9"/>
    </row>
    <row r="31" spans="1:8" ht="12.75">
      <c r="A31" s="42"/>
      <c r="B31" s="42"/>
      <c r="C31" s="42"/>
      <c r="D31" s="44"/>
      <c r="E31" s="45"/>
      <c r="F31" s="49"/>
      <c r="G31" s="42"/>
      <c r="H31" s="42"/>
    </row>
    <row r="32" spans="1:8" ht="12.75">
      <c r="A32" s="42"/>
      <c r="B32" s="42"/>
      <c r="C32" s="44" t="s">
        <v>11</v>
      </c>
      <c r="D32" s="42"/>
      <c r="E32" s="42"/>
      <c r="F32" s="49"/>
      <c r="G32" s="42"/>
      <c r="H32" s="42"/>
    </row>
    <row r="33" spans="1:8" ht="12.75">
      <c r="A33" s="42"/>
      <c r="B33" s="42"/>
      <c r="C33" s="43"/>
      <c r="D33" s="42"/>
      <c r="E33" s="42"/>
      <c r="F33" s="49"/>
      <c r="G33" s="42"/>
      <c r="H33" s="42"/>
    </row>
    <row r="34" spans="1:8" ht="12.75">
      <c r="A34" s="42"/>
      <c r="B34" s="42"/>
      <c r="C34" s="44" t="s">
        <v>8</v>
      </c>
      <c r="D34" s="50">
        <f>6.112*EXP(17.62*E8/(243.12+E8))</f>
        <v>14.46720837776713</v>
      </c>
      <c r="E34" s="42"/>
      <c r="F34" s="49"/>
      <c r="G34" s="42"/>
      <c r="H34" s="42"/>
    </row>
    <row r="35" spans="1:8" ht="12.75">
      <c r="A35" s="42"/>
      <c r="B35" s="42"/>
      <c r="C35" s="44"/>
      <c r="D35" s="42"/>
      <c r="E35" s="42"/>
      <c r="F35" s="49"/>
      <c r="G35" s="42"/>
      <c r="H35" s="42"/>
    </row>
    <row r="36" spans="1:8" ht="12.75">
      <c r="A36" s="42"/>
      <c r="B36" s="42"/>
      <c r="C36" s="44" t="s">
        <v>9</v>
      </c>
      <c r="D36" s="50">
        <f>6.112*EXP(17.62*E6/(243.12+E6))</f>
        <v>25.89578066843196</v>
      </c>
      <c r="E36" s="42"/>
      <c r="F36" s="49"/>
      <c r="G36" s="42"/>
      <c r="H36" s="42"/>
    </row>
    <row r="37" spans="1:8" ht="12.75">
      <c r="A37" s="9"/>
      <c r="B37" s="9"/>
      <c r="C37" s="9"/>
      <c r="D37" s="10"/>
      <c r="E37" s="11"/>
      <c r="F37" s="12"/>
      <c r="G37" s="9"/>
      <c r="H37" s="9"/>
    </row>
    <row r="38" spans="1:8" ht="12.75">
      <c r="A38" s="9"/>
      <c r="B38" s="9"/>
      <c r="C38" s="9"/>
      <c r="D38" s="10"/>
      <c r="E38" s="11"/>
      <c r="F38" s="12"/>
      <c r="G38" s="9"/>
      <c r="H38" s="9"/>
    </row>
    <row r="39" spans="1:8" ht="12.75">
      <c r="A39" s="9"/>
      <c r="B39" s="9"/>
      <c r="C39" s="9"/>
      <c r="D39" s="10"/>
      <c r="E39" s="11"/>
      <c r="F39" s="12"/>
      <c r="G39" s="9"/>
      <c r="H39" s="9"/>
    </row>
    <row r="40" spans="1:8" ht="12.75">
      <c r="A40" s="9"/>
      <c r="B40" s="9"/>
      <c r="C40" s="9"/>
      <c r="D40" s="10"/>
      <c r="E40" s="11"/>
      <c r="F40" s="12"/>
      <c r="G40" s="9"/>
      <c r="H40" s="9"/>
    </row>
    <row r="41" spans="1:8" ht="12.75">
      <c r="A41" s="9"/>
      <c r="B41" s="9"/>
      <c r="C41" s="9"/>
      <c r="D41" s="10"/>
      <c r="E41" s="11"/>
      <c r="F41" s="12"/>
      <c r="G41" s="9"/>
      <c r="H41" s="9"/>
    </row>
  </sheetData>
  <sheetProtection password="FA69" sheet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Boot</dc:creator>
  <cp:keywords/>
  <dc:description/>
  <cp:lastModifiedBy>Richard Sterkman</cp:lastModifiedBy>
  <cp:lastPrinted>2004-11-21T21:03:37Z</cp:lastPrinted>
  <dcterms:created xsi:type="dcterms:W3CDTF">2000-07-04T19:11:46Z</dcterms:created>
  <dcterms:modified xsi:type="dcterms:W3CDTF">2014-12-12T17:33:36Z</dcterms:modified>
  <cp:category/>
  <cp:version/>
  <cp:contentType/>
  <cp:contentStatus/>
</cp:coreProperties>
</file>